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ph/Documents/Meine Dokumente/München Venedig Tagebuch/"/>
    </mc:Choice>
  </mc:AlternateContent>
  <xr:revisionPtr revIDLastSave="0" documentId="13_ncr:1_{D680BF80-9C75-5B42-9674-6D5206134294}" xr6:coauthVersionLast="47" xr6:coauthVersionMax="47" xr10:uidLastSave="{00000000-0000-0000-0000-000000000000}"/>
  <bookViews>
    <workbookView xWindow="1760" yWindow="500" windowWidth="47100" windowHeight="2758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5" i="1" l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7" i="1"/>
  <c r="E26" i="1"/>
  <c r="E24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3" i="1"/>
</calcChain>
</file>

<file path=xl/sharedStrings.xml><?xml version="1.0" encoding="utf-8"?>
<sst xmlns="http://schemas.openxmlformats.org/spreadsheetml/2006/main" count="160" uniqueCount="155">
  <si>
    <t>Hygjene</t>
  </si>
  <si>
    <t>Kleidung</t>
  </si>
  <si>
    <t>Stück</t>
  </si>
  <si>
    <t>Biwak Ausrüstung</t>
  </si>
  <si>
    <t>Verschiedenes</t>
  </si>
  <si>
    <t>Sonnenbrille</t>
  </si>
  <si>
    <t>Feuerzeug</t>
  </si>
  <si>
    <t>Verpflegung</t>
  </si>
  <si>
    <t>Entkeimungstabletten</t>
  </si>
  <si>
    <t>Energieriegel</t>
  </si>
  <si>
    <t>Kamera Sony RX100III + 2. Akku + 2 SD + Tasche</t>
  </si>
  <si>
    <t>Nägel 10 Stück</t>
  </si>
  <si>
    <t>Ohrstöpsel</t>
  </si>
  <si>
    <t>Kaffee (Pulver, Milchpulver, Zucker) für 30 Tassen</t>
  </si>
  <si>
    <t>Tee 20 Beutel</t>
  </si>
  <si>
    <t>Kocher, Esbit, Besteck, Kochlöffel</t>
  </si>
  <si>
    <t>Salz, Pfeffer</t>
  </si>
  <si>
    <t>Rettungsdecke</t>
  </si>
  <si>
    <t>Soft Shell Jacke</t>
  </si>
  <si>
    <t>Brausetabletten Powerbar</t>
  </si>
  <si>
    <t>Müllbeutel 8x 10l</t>
  </si>
  <si>
    <t>Medikamente inkl. Anti Allergie</t>
  </si>
  <si>
    <t>Karabiner</t>
  </si>
  <si>
    <t>Fertignahrung 5x Abend 2x Frühstück</t>
  </si>
  <si>
    <t>Ausrüstung</t>
  </si>
  <si>
    <t>Regenhose ultra light</t>
  </si>
  <si>
    <t>Funktionsunterhosen (1 am Körper + 1)</t>
  </si>
  <si>
    <t>Safe Gürtel mit Geld (am Körper)</t>
  </si>
  <si>
    <t>Zahnbürste + 2x Zahncr. Ajona 6ml + OneDrop only</t>
  </si>
  <si>
    <t>Duschgel, Deo (Sea to Summit Body Wash)</t>
  </si>
  <si>
    <t>Shampoo + 1x feuchte Papiertücher</t>
  </si>
  <si>
    <t>Rasierer, Rasieröl 5ml, Aftershave</t>
  </si>
  <si>
    <t>Anti-Brumm 20ml abgefüllt</t>
  </si>
  <si>
    <t>Isomatte Thermarest NeoAir + Pumpsack</t>
  </si>
  <si>
    <t>Thermarest Chair für Neo Air</t>
  </si>
  <si>
    <t>Daunenschlafsack (Yeti Passion One)</t>
  </si>
  <si>
    <t>Kissen (Sea to Summit Airos Pillow)</t>
  </si>
  <si>
    <t>Mini Tisch (Selbst gebaut)</t>
  </si>
  <si>
    <t>Hängematte (DD Superlight)</t>
  </si>
  <si>
    <t>Uribag (für kleine Notdurft im Zelt bei Regen)</t>
  </si>
  <si>
    <t>Dusche/Waschsack (Sea to Summit Pocket Shower)</t>
  </si>
  <si>
    <t>Schlafmaske (für Dunkelheit im Zelt)</t>
  </si>
  <si>
    <t>Trinkflaschen Faltbar 1l und 0,5l (Platypus Softbottle)</t>
  </si>
  <si>
    <t>Wasserfilter (Sawyer Mini)</t>
  </si>
  <si>
    <t>Schutzengel Talismann von Familie</t>
  </si>
  <si>
    <t>Fernglas (Docter Monokular Mini)</t>
  </si>
  <si>
    <t>Trillerpfeife für Notfälle</t>
  </si>
  <si>
    <t>Kopfhörer</t>
  </si>
  <si>
    <t>Ladegerät + Ladekabel Kabel + USB Mini Kabel</t>
  </si>
  <si>
    <t>Bargeld 1.200 EUR</t>
  </si>
  <si>
    <t>DAV Ausweis</t>
  </si>
  <si>
    <t>Stativkopf für Stöcke + Kugelkopf (Selbstbau)</t>
  </si>
  <si>
    <t>Uhr und Kompass am Mann (Suunto Observer)</t>
  </si>
  <si>
    <t>Pos</t>
  </si>
  <si>
    <t>Rucksack in kg</t>
  </si>
  <si>
    <t>Vakkum Packsack (Ortlieb)</t>
  </si>
  <si>
    <t>Gewicht g/Stk</t>
  </si>
  <si>
    <t>Gewicht g Ges.</t>
  </si>
  <si>
    <t>Kulturbeutel (klein) mit:</t>
  </si>
  <si>
    <t>1*</t>
  </si>
  <si>
    <t>5*</t>
  </si>
  <si>
    <t>10*</t>
  </si>
  <si>
    <t>Handschuhe dünn und leicht</t>
  </si>
  <si>
    <t>Wandersocken hochwertig (1 am Körper + 1)</t>
  </si>
  <si>
    <t>Lesebrille Mini (Podreader)</t>
  </si>
  <si>
    <t>21*</t>
  </si>
  <si>
    <t>Wäscheleine - wichtig (Sea to Summit - Clothesline)</t>
  </si>
  <si>
    <t>Handtuch Microfaser (Sea to Summit - Airlite Towel)</t>
  </si>
  <si>
    <t>37*</t>
  </si>
  <si>
    <t>Zelt Nordisk Telemark 2 LW mit Footprint</t>
  </si>
  <si>
    <t>Seideninlett / Hüttenschlafsack</t>
  </si>
  <si>
    <t>40*</t>
  </si>
  <si>
    <t>48*</t>
  </si>
  <si>
    <t>Silikon Kaffebecher (X-Cup - Sea to Summit)</t>
  </si>
  <si>
    <t>54*</t>
  </si>
  <si>
    <t>USB Mini-Ventilator für Powerbank (bei Hitze im Zelt)</t>
  </si>
  <si>
    <t>74*</t>
  </si>
  <si>
    <t>76*</t>
  </si>
  <si>
    <t>92*</t>
  </si>
  <si>
    <t>93*</t>
  </si>
  <si>
    <t>38*</t>
  </si>
  <si>
    <t>Rucksack (Gregory Baltoro 75)</t>
  </si>
  <si>
    <t>Poncho / Tarp (Sea to Summit Ultra-Sil Tarp Poncho)</t>
  </si>
  <si>
    <t>Wärmere Daunenjacke (Strato von Yeti / Nordisk)</t>
  </si>
  <si>
    <t>Hut mit Krempe wasserfest (am Körper)</t>
  </si>
  <si>
    <t>45*</t>
  </si>
  <si>
    <t>Verschieden Beutel und Zip-Taschen</t>
  </si>
  <si>
    <t>Trianga Topfset mit Trangia Kocher inkl:</t>
  </si>
  <si>
    <t>Trinksystem für Rucksack (Source Widepac)</t>
  </si>
  <si>
    <t>Schreibutensilien</t>
  </si>
  <si>
    <t>iPhone mit Schutzhülle</t>
  </si>
  <si>
    <t xml:space="preserve">Kamera Stativ Mini (Jobo) </t>
  </si>
  <si>
    <t>Funktions Shirt lang</t>
  </si>
  <si>
    <t>Seifenblättchen (Sea to Summit Pocket Wash)</t>
  </si>
  <si>
    <t>Erste Hilfe Set + Blasenpflaster</t>
  </si>
  <si>
    <t>Panzertape ca. 2 Meter (neu aufgerollt)</t>
  </si>
  <si>
    <t>Zigarettentabak + Papierchen</t>
  </si>
  <si>
    <t>Saugpumpe für Insektenstiche (The Extractor)</t>
  </si>
  <si>
    <t>Powerbank 5.000mAH mit Solarfunktion</t>
  </si>
  <si>
    <t>Trecking Stöcke / Tarpstangen (Leki Photosystem)</t>
  </si>
  <si>
    <t>Funktions T-Shirt kurz (1 x am Körper + 1) von Odlo</t>
  </si>
  <si>
    <t>67*</t>
  </si>
  <si>
    <t>Regenschirm Mini</t>
  </si>
  <si>
    <t>Feuchte Tempos 25 Stk.</t>
  </si>
  <si>
    <t>Heringe und Leinen für Tarp</t>
  </si>
  <si>
    <t>Spaten für Notdurft im Wald (Sea to Summit Trowel)</t>
  </si>
  <si>
    <t>Paracord 10 m</t>
  </si>
  <si>
    <t>Personalausweis / KV Karte</t>
  </si>
  <si>
    <t>Wanderführer von Rother</t>
  </si>
  <si>
    <t>Kompass am Rucksack</t>
  </si>
  <si>
    <t>Wasser im Trinksystem 2l</t>
  </si>
  <si>
    <t>Spiritus (2x 100ml) mit Mini Trichter im Topfset</t>
  </si>
  <si>
    <t>Regenhülle für Rucksack</t>
  </si>
  <si>
    <t>3*</t>
  </si>
  <si>
    <t>4*</t>
  </si>
  <si>
    <t>Regenjacke "ulra light"</t>
  </si>
  <si>
    <t>7*</t>
  </si>
  <si>
    <t>11*</t>
  </si>
  <si>
    <t>Wanderhosen zum Abzippen (1 am Körper + 1)</t>
  </si>
  <si>
    <t>15*</t>
  </si>
  <si>
    <t>Wanderstiefel (Salomon 3D Chassys)</t>
  </si>
  <si>
    <t>16*</t>
  </si>
  <si>
    <t>17*</t>
  </si>
  <si>
    <t>31*</t>
  </si>
  <si>
    <t>39*</t>
  </si>
  <si>
    <t>Hüttenpantoffeln / Badeschlappen (keine Zehentrenner)</t>
  </si>
  <si>
    <t>Sonnencreme, Wundcreme</t>
  </si>
  <si>
    <t>Toilettenpapier 1x Rolle (im 1l Gefriebeutel)</t>
  </si>
  <si>
    <t>41*</t>
  </si>
  <si>
    <t>42*</t>
  </si>
  <si>
    <t>46*</t>
  </si>
  <si>
    <t>47*</t>
  </si>
  <si>
    <t>52*</t>
  </si>
  <si>
    <t>55*</t>
  </si>
  <si>
    <t>56*</t>
  </si>
  <si>
    <t>57*</t>
  </si>
  <si>
    <t>58*</t>
  </si>
  <si>
    <t>59*</t>
  </si>
  <si>
    <t>60*</t>
  </si>
  <si>
    <t>64*</t>
  </si>
  <si>
    <t>66*</t>
  </si>
  <si>
    <t>78*</t>
  </si>
  <si>
    <t>79*</t>
  </si>
  <si>
    <t>82*</t>
  </si>
  <si>
    <t>88*</t>
  </si>
  <si>
    <t>89*</t>
  </si>
  <si>
    <t>91*</t>
  </si>
  <si>
    <t>98*</t>
  </si>
  <si>
    <t>LED Strirnlampe Petzl e+Lite + Batterien</t>
  </si>
  <si>
    <t>Ersatzbatterien e+Lite</t>
  </si>
  <si>
    <t>Ersatzbatterien für SnowPeak 3xAAA</t>
  </si>
  <si>
    <t>Taschenmesser mit Säge (Victorinox Trailmaster)</t>
  </si>
  <si>
    <t>LED Camp-Lampe SnowPeak (Mini Hozuki)</t>
  </si>
  <si>
    <t>IPhone Stativ Halterung (Gummischiene)</t>
  </si>
  <si>
    <t>97*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</si>
</sst>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6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u/>
      <sz val="16"/>
      <color theme="1"/>
      <name val="Arial"/>
      <family val="2"/>
    </font>
    <font>
      <sz val="11"/>
      <color theme="0" tint="-0.1499984740745262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4" fillId="0" borderId="0" xfId="0" applyFon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2" borderId="4" xfId="0" applyFill="1" applyBorder="1"/>
    <xf numFmtId="0" fontId="8" fillId="2" borderId="5" xfId="0" applyFont="1" applyFill="1" applyBorder="1"/>
    <xf numFmtId="0" fontId="5" fillId="0" borderId="5" xfId="0" applyFont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8" fillId="2" borderId="8" xfId="0" applyFont="1" applyFill="1" applyBorder="1"/>
    <xf numFmtId="0" fontId="9" fillId="0" borderId="0" xfId="0" applyFont="1"/>
    <xf numFmtId="4" fontId="6" fillId="0" borderId="0" xfId="0" applyNumberFormat="1" applyFont="1" applyAlignment="1">
      <alignment horizontal="left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showGridLines="0" tabSelected="1" topLeftCell="A80" zoomScale="160" zoomScaleNormal="160" zoomScalePageLayoutView="150" workbookViewId="0">
      <selection activeCell="B120" sqref="B120"/>
    </sheetView>
  </sheetViews>
  <sheetFormatPr baseColWidth="10" defaultRowHeight="14" x14ac:dyDescent="0.15"/>
  <cols>
    <col min="1" max="1" width="5.33203125" style="1" customWidth="1"/>
    <col min="2" max="2" width="46" customWidth="1"/>
    <col min="3" max="3" width="5.5" style="1" customWidth="1"/>
    <col min="4" max="4" width="14.83203125" customWidth="1"/>
    <col min="5" max="5" width="16.83203125" customWidth="1"/>
    <col min="10" max="10" width="12.1640625" customWidth="1"/>
  </cols>
  <sheetData>
    <row r="1" spans="1:5" ht="17" customHeight="1" x14ac:dyDescent="0.15"/>
    <row r="2" spans="1:5" ht="20" x14ac:dyDescent="0.2">
      <c r="B2" s="2"/>
    </row>
    <row r="3" spans="1:5" ht="17" customHeight="1" x14ac:dyDescent="0.2">
      <c r="B3" s="3"/>
      <c r="D3" s="4" t="s">
        <v>54</v>
      </c>
      <c r="E3" s="24">
        <f>SUM(E7:E171)/1000</f>
        <v>18.57</v>
      </c>
    </row>
    <row r="4" spans="1:5" ht="6" customHeight="1" x14ac:dyDescent="0.2">
      <c r="B4" s="3"/>
    </row>
    <row r="5" spans="1:5" ht="15" x14ac:dyDescent="0.15">
      <c r="A5" s="8" t="s">
        <v>53</v>
      </c>
      <c r="B5" s="4" t="s">
        <v>24</v>
      </c>
      <c r="C5" s="8" t="s">
        <v>2</v>
      </c>
      <c r="D5" s="9" t="s">
        <v>56</v>
      </c>
      <c r="E5" s="9" t="s">
        <v>57</v>
      </c>
    </row>
    <row r="6" spans="1:5" ht="3" customHeight="1" x14ac:dyDescent="0.15"/>
    <row r="7" spans="1:5" x14ac:dyDescent="0.15">
      <c r="B7" s="23" t="s">
        <v>1</v>
      </c>
    </row>
    <row r="8" spans="1:5" x14ac:dyDescent="0.15">
      <c r="A8" s="26" t="s">
        <v>59</v>
      </c>
      <c r="B8" s="6" t="s">
        <v>81</v>
      </c>
      <c r="C8" s="5">
        <v>1</v>
      </c>
      <c r="D8" s="25">
        <v>2560</v>
      </c>
      <c r="E8" s="25">
        <f>C8*D8</f>
        <v>2560</v>
      </c>
    </row>
    <row r="9" spans="1:5" x14ac:dyDescent="0.15">
      <c r="A9" s="27">
        <v>2</v>
      </c>
      <c r="B9" t="s">
        <v>112</v>
      </c>
      <c r="C9" s="1">
        <v>1</v>
      </c>
      <c r="D9">
        <v>151</v>
      </c>
      <c r="E9">
        <f t="shared" ref="E9:E10" si="0">C9*D9</f>
        <v>151</v>
      </c>
    </row>
    <row r="10" spans="1:5" x14ac:dyDescent="0.15">
      <c r="A10" s="26" t="s">
        <v>113</v>
      </c>
      <c r="B10" s="6" t="s">
        <v>102</v>
      </c>
      <c r="C10" s="5">
        <v>1</v>
      </c>
      <c r="D10" s="6">
        <v>171</v>
      </c>
      <c r="E10" s="6">
        <f t="shared" si="0"/>
        <v>171</v>
      </c>
    </row>
    <row r="11" spans="1:5" x14ac:dyDescent="0.15">
      <c r="A11" s="27" t="s">
        <v>114</v>
      </c>
      <c r="B11" t="s">
        <v>115</v>
      </c>
      <c r="C11" s="1">
        <v>1</v>
      </c>
      <c r="D11">
        <v>237</v>
      </c>
      <c r="E11">
        <f t="shared" ref="E11:E107" si="1">C11*D11</f>
        <v>237</v>
      </c>
    </row>
    <row r="12" spans="1:5" x14ac:dyDescent="0.15">
      <c r="A12" s="26" t="s">
        <v>60</v>
      </c>
      <c r="B12" s="6" t="s">
        <v>82</v>
      </c>
      <c r="C12" s="5">
        <v>1</v>
      </c>
      <c r="D12" s="6">
        <v>195</v>
      </c>
      <c r="E12" s="6">
        <f t="shared" si="1"/>
        <v>195</v>
      </c>
    </row>
    <row r="13" spans="1:5" x14ac:dyDescent="0.15">
      <c r="A13" s="27">
        <v>6</v>
      </c>
      <c r="B13" t="s">
        <v>25</v>
      </c>
      <c r="C13" s="1">
        <v>1</v>
      </c>
      <c r="D13">
        <v>163</v>
      </c>
      <c r="E13">
        <f t="shared" si="1"/>
        <v>163</v>
      </c>
    </row>
    <row r="14" spans="1:5" x14ac:dyDescent="0.15">
      <c r="A14" s="26" t="s">
        <v>116</v>
      </c>
      <c r="B14" s="6" t="s">
        <v>100</v>
      </c>
      <c r="C14" s="5">
        <v>2</v>
      </c>
      <c r="D14" s="6">
        <v>141</v>
      </c>
      <c r="E14" s="6">
        <f>D14</f>
        <v>141</v>
      </c>
    </row>
    <row r="15" spans="1:5" x14ac:dyDescent="0.15">
      <c r="A15" s="27">
        <v>8</v>
      </c>
      <c r="B15" t="s">
        <v>92</v>
      </c>
      <c r="C15" s="1">
        <v>1</v>
      </c>
      <c r="D15">
        <v>209</v>
      </c>
      <c r="E15">
        <f t="shared" si="1"/>
        <v>209</v>
      </c>
    </row>
    <row r="16" spans="1:5" x14ac:dyDescent="0.15">
      <c r="A16" s="26">
        <v>9</v>
      </c>
      <c r="B16" s="6" t="s">
        <v>18</v>
      </c>
      <c r="C16" s="5">
        <v>1</v>
      </c>
      <c r="D16" s="6">
        <v>482</v>
      </c>
      <c r="E16" s="6">
        <f t="shared" si="1"/>
        <v>482</v>
      </c>
    </row>
    <row r="17" spans="1:5" x14ac:dyDescent="0.15">
      <c r="A17" s="27" t="s">
        <v>61</v>
      </c>
      <c r="B17" t="s">
        <v>83</v>
      </c>
      <c r="C17" s="1">
        <v>1</v>
      </c>
      <c r="D17">
        <v>175</v>
      </c>
      <c r="E17">
        <f t="shared" si="1"/>
        <v>175</v>
      </c>
    </row>
    <row r="18" spans="1:5" x14ac:dyDescent="0.15">
      <c r="A18" s="26" t="s">
        <v>117</v>
      </c>
      <c r="B18" s="6" t="s">
        <v>118</v>
      </c>
      <c r="C18" s="5">
        <v>2</v>
      </c>
      <c r="D18" s="6">
        <v>343</v>
      </c>
      <c r="E18" s="6">
        <f>D18</f>
        <v>343</v>
      </c>
    </row>
    <row r="19" spans="1:5" x14ac:dyDescent="0.15">
      <c r="A19" s="27">
        <v>12</v>
      </c>
      <c r="B19" t="s">
        <v>26</v>
      </c>
      <c r="C19" s="1">
        <v>2</v>
      </c>
      <c r="D19">
        <v>52</v>
      </c>
      <c r="E19">
        <f>D19</f>
        <v>52</v>
      </c>
    </row>
    <row r="20" spans="1:5" x14ac:dyDescent="0.15">
      <c r="A20" s="26">
        <v>13</v>
      </c>
      <c r="B20" s="6" t="s">
        <v>84</v>
      </c>
      <c r="C20" s="5">
        <v>1</v>
      </c>
      <c r="D20" s="6">
        <v>97</v>
      </c>
      <c r="E20" s="6">
        <v>0</v>
      </c>
    </row>
    <row r="21" spans="1:5" x14ac:dyDescent="0.15">
      <c r="A21" s="27">
        <v>14</v>
      </c>
      <c r="B21" t="s">
        <v>62</v>
      </c>
      <c r="C21" s="1">
        <v>1</v>
      </c>
      <c r="D21">
        <v>28</v>
      </c>
      <c r="E21">
        <f t="shared" si="1"/>
        <v>28</v>
      </c>
    </row>
    <row r="22" spans="1:5" x14ac:dyDescent="0.15">
      <c r="A22" s="26" t="s">
        <v>119</v>
      </c>
      <c r="B22" s="6" t="s">
        <v>63</v>
      </c>
      <c r="C22" s="5">
        <v>2</v>
      </c>
      <c r="D22" s="6">
        <v>66</v>
      </c>
      <c r="E22" s="6">
        <f>D22</f>
        <v>66</v>
      </c>
    </row>
    <row r="23" spans="1:5" x14ac:dyDescent="0.15">
      <c r="A23" s="27" t="s">
        <v>121</v>
      </c>
      <c r="B23" t="s">
        <v>120</v>
      </c>
      <c r="C23" s="1">
        <v>1</v>
      </c>
      <c r="D23">
        <v>700</v>
      </c>
      <c r="E23">
        <v>0</v>
      </c>
    </row>
    <row r="24" spans="1:5" x14ac:dyDescent="0.15">
      <c r="A24" s="26" t="s">
        <v>122</v>
      </c>
      <c r="B24" s="6" t="s">
        <v>125</v>
      </c>
      <c r="C24" s="5">
        <v>1</v>
      </c>
      <c r="D24" s="6">
        <v>178</v>
      </c>
      <c r="E24" s="6">
        <f t="shared" si="1"/>
        <v>178</v>
      </c>
    </row>
    <row r="25" spans="1:5" x14ac:dyDescent="0.15">
      <c r="A25" s="27">
        <v>18</v>
      </c>
      <c r="B25" t="s">
        <v>27</v>
      </c>
      <c r="C25" s="1">
        <v>1</v>
      </c>
      <c r="D25">
        <v>186</v>
      </c>
      <c r="E25">
        <v>0</v>
      </c>
    </row>
    <row r="26" spans="1:5" x14ac:dyDescent="0.15">
      <c r="A26" s="26">
        <v>19</v>
      </c>
      <c r="B26" s="6" t="s">
        <v>64</v>
      </c>
      <c r="C26" s="5">
        <v>1</v>
      </c>
      <c r="D26" s="6">
        <v>15</v>
      </c>
      <c r="E26" s="6">
        <f t="shared" si="1"/>
        <v>15</v>
      </c>
    </row>
    <row r="27" spans="1:5" x14ac:dyDescent="0.15">
      <c r="A27" s="27">
        <v>20</v>
      </c>
      <c r="B27" t="s">
        <v>5</v>
      </c>
      <c r="C27" s="1">
        <v>1</v>
      </c>
      <c r="D27">
        <v>33</v>
      </c>
      <c r="E27">
        <f t="shared" si="1"/>
        <v>33</v>
      </c>
    </row>
    <row r="28" spans="1:5" ht="7" customHeight="1" x14ac:dyDescent="0.15"/>
    <row r="29" spans="1:5" x14ac:dyDescent="0.15">
      <c r="B29" s="23" t="s">
        <v>0</v>
      </c>
    </row>
    <row r="30" spans="1:5" x14ac:dyDescent="0.15">
      <c r="A30" s="26" t="s">
        <v>65</v>
      </c>
      <c r="B30" s="10" t="s">
        <v>58</v>
      </c>
      <c r="C30" s="11">
        <v>1</v>
      </c>
      <c r="D30" s="12">
        <v>830</v>
      </c>
      <c r="E30" s="13">
        <f t="shared" ref="E30" si="2">C30*D30</f>
        <v>830</v>
      </c>
    </row>
    <row r="31" spans="1:5" x14ac:dyDescent="0.15">
      <c r="A31" s="27">
        <v>22</v>
      </c>
      <c r="B31" s="14" t="s">
        <v>28</v>
      </c>
      <c r="C31" s="1">
        <v>1</v>
      </c>
      <c r="E31" s="15"/>
    </row>
    <row r="32" spans="1:5" x14ac:dyDescent="0.15">
      <c r="A32" s="26">
        <v>23</v>
      </c>
      <c r="B32" s="16" t="s">
        <v>29</v>
      </c>
      <c r="C32" s="5">
        <v>2</v>
      </c>
      <c r="D32" s="6"/>
      <c r="E32" s="17">
        <f t="shared" si="1"/>
        <v>0</v>
      </c>
    </row>
    <row r="33" spans="1:5" x14ac:dyDescent="0.15">
      <c r="A33" s="27">
        <v>24</v>
      </c>
      <c r="B33" s="14" t="s">
        <v>30</v>
      </c>
      <c r="C33" s="1">
        <v>1</v>
      </c>
      <c r="E33" s="18">
        <f t="shared" si="1"/>
        <v>0</v>
      </c>
    </row>
    <row r="34" spans="1:5" x14ac:dyDescent="0.15">
      <c r="A34" s="26">
        <v>25</v>
      </c>
      <c r="B34" s="16" t="s">
        <v>31</v>
      </c>
      <c r="C34" s="5">
        <v>1</v>
      </c>
      <c r="D34" s="6"/>
      <c r="E34" s="17">
        <f t="shared" si="1"/>
        <v>0</v>
      </c>
    </row>
    <row r="35" spans="1:5" x14ac:dyDescent="0.15">
      <c r="A35" s="27">
        <v>26</v>
      </c>
      <c r="B35" s="14" t="s">
        <v>21</v>
      </c>
      <c r="C35" s="1">
        <v>1</v>
      </c>
      <c r="E35" s="18">
        <f t="shared" si="1"/>
        <v>0</v>
      </c>
    </row>
    <row r="36" spans="1:5" x14ac:dyDescent="0.15">
      <c r="A36" s="26">
        <v>27</v>
      </c>
      <c r="B36" s="16" t="s">
        <v>66</v>
      </c>
      <c r="C36" s="5">
        <v>1</v>
      </c>
      <c r="D36" s="6"/>
      <c r="E36" s="17">
        <f t="shared" si="1"/>
        <v>0</v>
      </c>
    </row>
    <row r="37" spans="1:5" x14ac:dyDescent="0.15">
      <c r="A37" s="27">
        <v>28</v>
      </c>
      <c r="B37" s="14" t="s">
        <v>126</v>
      </c>
      <c r="C37" s="1">
        <v>1</v>
      </c>
      <c r="E37" s="18">
        <f t="shared" si="1"/>
        <v>0</v>
      </c>
    </row>
    <row r="38" spans="1:5" x14ac:dyDescent="0.15">
      <c r="A38" s="26">
        <v>29</v>
      </c>
      <c r="B38" s="19" t="s">
        <v>12</v>
      </c>
      <c r="C38" s="20">
        <v>10</v>
      </c>
      <c r="D38" s="21"/>
      <c r="E38" s="22">
        <f t="shared" si="1"/>
        <v>0</v>
      </c>
    </row>
    <row r="39" spans="1:5" x14ac:dyDescent="0.15">
      <c r="A39" s="27">
        <v>30</v>
      </c>
      <c r="B39" t="s">
        <v>93</v>
      </c>
      <c r="C39" s="1">
        <v>1</v>
      </c>
      <c r="D39">
        <v>17</v>
      </c>
      <c r="E39">
        <f t="shared" si="1"/>
        <v>17</v>
      </c>
    </row>
    <row r="40" spans="1:5" x14ac:dyDescent="0.15">
      <c r="A40" s="26" t="s">
        <v>123</v>
      </c>
      <c r="B40" s="6" t="s">
        <v>67</v>
      </c>
      <c r="C40" s="5">
        <v>1</v>
      </c>
      <c r="D40" s="6">
        <v>129</v>
      </c>
      <c r="E40" s="6">
        <f t="shared" si="1"/>
        <v>129</v>
      </c>
    </row>
    <row r="41" spans="1:5" x14ac:dyDescent="0.15">
      <c r="A41" s="27">
        <v>32</v>
      </c>
      <c r="B41" t="s">
        <v>103</v>
      </c>
      <c r="C41" s="1">
        <v>1</v>
      </c>
      <c r="D41">
        <v>60</v>
      </c>
      <c r="E41">
        <f t="shared" si="1"/>
        <v>60</v>
      </c>
    </row>
    <row r="42" spans="1:5" x14ac:dyDescent="0.15">
      <c r="A42" s="26">
        <v>33</v>
      </c>
      <c r="B42" s="6" t="s">
        <v>94</v>
      </c>
      <c r="C42" s="5">
        <v>1</v>
      </c>
      <c r="D42" s="6">
        <v>99</v>
      </c>
      <c r="E42" s="6">
        <f t="shared" si="1"/>
        <v>99</v>
      </c>
    </row>
    <row r="43" spans="1:5" x14ac:dyDescent="0.15">
      <c r="A43" s="27">
        <v>34</v>
      </c>
      <c r="B43" t="s">
        <v>127</v>
      </c>
      <c r="C43" s="1">
        <v>1</v>
      </c>
      <c r="D43">
        <v>69</v>
      </c>
      <c r="E43">
        <f t="shared" si="1"/>
        <v>69</v>
      </c>
    </row>
    <row r="44" spans="1:5" x14ac:dyDescent="0.15">
      <c r="A44" s="26">
        <v>35</v>
      </c>
      <c r="B44" s="6" t="s">
        <v>32</v>
      </c>
      <c r="C44" s="5">
        <v>1</v>
      </c>
      <c r="D44" s="6">
        <v>38</v>
      </c>
      <c r="E44" s="6">
        <f t="shared" si="1"/>
        <v>38</v>
      </c>
    </row>
    <row r="45" spans="1:5" ht="7" customHeight="1" x14ac:dyDescent="0.15">
      <c r="A45" s="27"/>
    </row>
    <row r="46" spans="1:5" x14ac:dyDescent="0.15">
      <c r="A46" s="27"/>
      <c r="B46" s="23" t="s">
        <v>3</v>
      </c>
    </row>
    <row r="47" spans="1:5" x14ac:dyDescent="0.15">
      <c r="A47" s="26">
        <v>36</v>
      </c>
      <c r="B47" s="6" t="s">
        <v>11</v>
      </c>
      <c r="C47" s="5">
        <v>1</v>
      </c>
      <c r="D47" s="6">
        <v>15</v>
      </c>
      <c r="E47" s="6">
        <f t="shared" si="1"/>
        <v>15</v>
      </c>
    </row>
    <row r="48" spans="1:5" x14ac:dyDescent="0.15">
      <c r="A48" s="27" t="s">
        <v>68</v>
      </c>
      <c r="B48" t="s">
        <v>69</v>
      </c>
      <c r="C48" s="1">
        <v>1</v>
      </c>
      <c r="D48">
        <v>1224</v>
      </c>
      <c r="E48">
        <f t="shared" si="1"/>
        <v>1224</v>
      </c>
    </row>
    <row r="49" spans="1:5" x14ac:dyDescent="0.15">
      <c r="A49" s="26" t="s">
        <v>80</v>
      </c>
      <c r="B49" s="6" t="s">
        <v>33</v>
      </c>
      <c r="C49" s="5">
        <v>1</v>
      </c>
      <c r="D49" s="6">
        <v>607</v>
      </c>
      <c r="E49" s="6">
        <f t="shared" si="1"/>
        <v>607</v>
      </c>
    </row>
    <row r="50" spans="1:5" x14ac:dyDescent="0.15">
      <c r="A50" s="27" t="s">
        <v>124</v>
      </c>
      <c r="B50" t="s">
        <v>34</v>
      </c>
      <c r="C50" s="1">
        <v>1</v>
      </c>
      <c r="D50">
        <v>260</v>
      </c>
      <c r="E50">
        <f t="shared" si="1"/>
        <v>260</v>
      </c>
    </row>
    <row r="51" spans="1:5" x14ac:dyDescent="0.15">
      <c r="A51" s="26" t="s">
        <v>71</v>
      </c>
      <c r="B51" s="6" t="s">
        <v>35</v>
      </c>
      <c r="C51" s="5">
        <v>2</v>
      </c>
      <c r="D51" s="6">
        <v>348</v>
      </c>
      <c r="E51" s="6">
        <f t="shared" si="1"/>
        <v>696</v>
      </c>
    </row>
    <row r="52" spans="1:5" x14ac:dyDescent="0.15">
      <c r="A52" s="27" t="s">
        <v>128</v>
      </c>
      <c r="B52" t="s">
        <v>70</v>
      </c>
      <c r="C52" s="1">
        <v>1</v>
      </c>
      <c r="D52">
        <v>68</v>
      </c>
      <c r="E52">
        <f t="shared" si="1"/>
        <v>68</v>
      </c>
    </row>
    <row r="53" spans="1:5" x14ac:dyDescent="0.15">
      <c r="A53" s="26" t="s">
        <v>129</v>
      </c>
      <c r="B53" s="6" t="s">
        <v>36</v>
      </c>
      <c r="C53" s="5">
        <v>1</v>
      </c>
      <c r="D53" s="6">
        <v>122</v>
      </c>
      <c r="E53" s="6">
        <f t="shared" si="1"/>
        <v>122</v>
      </c>
    </row>
    <row r="54" spans="1:5" x14ac:dyDescent="0.15">
      <c r="A54" s="27">
        <v>43</v>
      </c>
      <c r="B54" t="s">
        <v>39</v>
      </c>
      <c r="C54" s="1">
        <v>1</v>
      </c>
      <c r="D54">
        <v>60</v>
      </c>
      <c r="E54">
        <f t="shared" si="1"/>
        <v>60</v>
      </c>
    </row>
    <row r="55" spans="1:5" x14ac:dyDescent="0.15">
      <c r="A55" s="26">
        <v>44</v>
      </c>
      <c r="B55" s="6" t="s">
        <v>104</v>
      </c>
      <c r="C55" s="5">
        <v>1</v>
      </c>
      <c r="D55" s="6">
        <v>80</v>
      </c>
      <c r="E55" s="6">
        <f t="shared" si="1"/>
        <v>80</v>
      </c>
    </row>
    <row r="56" spans="1:5" x14ac:dyDescent="0.15">
      <c r="A56" s="27" t="s">
        <v>85</v>
      </c>
      <c r="B56" t="s">
        <v>37</v>
      </c>
      <c r="C56" s="1">
        <v>1</v>
      </c>
      <c r="D56">
        <v>143</v>
      </c>
      <c r="E56">
        <f t="shared" si="1"/>
        <v>143</v>
      </c>
    </row>
    <row r="57" spans="1:5" x14ac:dyDescent="0.15">
      <c r="A57" s="26" t="s">
        <v>130</v>
      </c>
      <c r="B57" s="6" t="s">
        <v>38</v>
      </c>
      <c r="C57" s="5">
        <v>1</v>
      </c>
      <c r="D57" s="6">
        <v>278</v>
      </c>
      <c r="E57" s="6">
        <f t="shared" si="1"/>
        <v>278</v>
      </c>
    </row>
    <row r="58" spans="1:5" x14ac:dyDescent="0.15">
      <c r="A58" s="27" t="s">
        <v>131</v>
      </c>
      <c r="B58" t="s">
        <v>105</v>
      </c>
      <c r="C58" s="1">
        <v>1</v>
      </c>
      <c r="D58">
        <v>95</v>
      </c>
      <c r="E58">
        <f t="shared" si="1"/>
        <v>95</v>
      </c>
    </row>
    <row r="59" spans="1:5" x14ac:dyDescent="0.15">
      <c r="A59" s="26" t="s">
        <v>72</v>
      </c>
      <c r="B59" s="6" t="s">
        <v>40</v>
      </c>
      <c r="C59" s="5">
        <v>1</v>
      </c>
      <c r="D59" s="6">
        <v>127</v>
      </c>
      <c r="E59" s="6">
        <f t="shared" si="1"/>
        <v>127</v>
      </c>
    </row>
    <row r="60" spans="1:5" x14ac:dyDescent="0.15">
      <c r="A60" s="27">
        <v>49</v>
      </c>
      <c r="B60" t="s">
        <v>95</v>
      </c>
      <c r="C60" s="1">
        <v>1</v>
      </c>
      <c r="D60">
        <v>10</v>
      </c>
      <c r="E60">
        <f t="shared" si="1"/>
        <v>10</v>
      </c>
    </row>
    <row r="61" spans="1:5" x14ac:dyDescent="0.15">
      <c r="A61" s="26">
        <v>50</v>
      </c>
      <c r="B61" s="6" t="s">
        <v>41</v>
      </c>
      <c r="C61" s="5">
        <v>1</v>
      </c>
      <c r="D61" s="6">
        <v>7</v>
      </c>
      <c r="E61" s="6">
        <f t="shared" si="1"/>
        <v>7</v>
      </c>
    </row>
    <row r="62" spans="1:5" x14ac:dyDescent="0.15">
      <c r="A62" s="27">
        <v>51</v>
      </c>
      <c r="B62" t="s">
        <v>17</v>
      </c>
      <c r="C62" s="1">
        <v>1</v>
      </c>
      <c r="D62">
        <v>65</v>
      </c>
      <c r="E62">
        <f t="shared" si="1"/>
        <v>65</v>
      </c>
    </row>
    <row r="63" spans="1:5" x14ac:dyDescent="0.15">
      <c r="A63" s="26" t="s">
        <v>132</v>
      </c>
      <c r="B63" s="6" t="s">
        <v>106</v>
      </c>
      <c r="C63" s="5">
        <v>1</v>
      </c>
      <c r="D63" s="6">
        <v>79</v>
      </c>
      <c r="E63" s="6">
        <f t="shared" si="1"/>
        <v>79</v>
      </c>
    </row>
    <row r="64" spans="1:5" x14ac:dyDescent="0.15">
      <c r="A64" s="27">
        <v>53</v>
      </c>
      <c r="B64" t="s">
        <v>86</v>
      </c>
      <c r="C64" s="1">
        <v>1</v>
      </c>
      <c r="D64">
        <v>73</v>
      </c>
      <c r="E64">
        <f t="shared" si="1"/>
        <v>73</v>
      </c>
    </row>
    <row r="66" spans="1:5" ht="15" x14ac:dyDescent="0.15">
      <c r="A66" s="8" t="s">
        <v>53</v>
      </c>
      <c r="B66" s="4" t="s">
        <v>24</v>
      </c>
      <c r="C66" s="8" t="s">
        <v>2</v>
      </c>
      <c r="D66" s="9" t="s">
        <v>56</v>
      </c>
      <c r="E66" s="9" t="s">
        <v>57</v>
      </c>
    </row>
    <row r="67" spans="1:5" ht="6" customHeight="1" x14ac:dyDescent="0.15"/>
    <row r="68" spans="1:5" x14ac:dyDescent="0.15">
      <c r="B68" s="23" t="s">
        <v>7</v>
      </c>
      <c r="E68" s="7">
        <f t="shared" si="1"/>
        <v>0</v>
      </c>
    </row>
    <row r="69" spans="1:5" x14ac:dyDescent="0.15">
      <c r="A69" s="26" t="s">
        <v>74</v>
      </c>
      <c r="B69" s="10" t="s">
        <v>87</v>
      </c>
      <c r="C69" s="11">
        <v>1</v>
      </c>
      <c r="D69" s="12">
        <v>1090</v>
      </c>
      <c r="E69" s="13">
        <f t="shared" si="1"/>
        <v>1090</v>
      </c>
    </row>
    <row r="70" spans="1:5" x14ac:dyDescent="0.15">
      <c r="A70" s="27" t="s">
        <v>133</v>
      </c>
      <c r="B70" s="14" t="s">
        <v>111</v>
      </c>
      <c r="E70" s="18">
        <f t="shared" si="1"/>
        <v>0</v>
      </c>
    </row>
    <row r="71" spans="1:5" x14ac:dyDescent="0.15">
      <c r="A71" s="26" t="s">
        <v>134</v>
      </c>
      <c r="B71" s="16" t="s">
        <v>15</v>
      </c>
      <c r="C71" s="5"/>
      <c r="D71" s="6"/>
      <c r="E71" s="17">
        <f t="shared" si="1"/>
        <v>0</v>
      </c>
    </row>
    <row r="72" spans="1:5" x14ac:dyDescent="0.15">
      <c r="A72" s="27" t="s">
        <v>135</v>
      </c>
      <c r="B72" s="14" t="s">
        <v>73</v>
      </c>
      <c r="E72" s="18">
        <f t="shared" si="1"/>
        <v>0</v>
      </c>
    </row>
    <row r="73" spans="1:5" x14ac:dyDescent="0.15">
      <c r="A73" s="26" t="s">
        <v>136</v>
      </c>
      <c r="B73" s="19" t="s">
        <v>16</v>
      </c>
      <c r="C73" s="20"/>
      <c r="D73" s="21"/>
      <c r="E73" s="22">
        <f t="shared" si="1"/>
        <v>0</v>
      </c>
    </row>
    <row r="74" spans="1:5" x14ac:dyDescent="0.15">
      <c r="A74" s="27" t="s">
        <v>137</v>
      </c>
      <c r="B74" t="s">
        <v>23</v>
      </c>
      <c r="C74" s="1">
        <v>1</v>
      </c>
      <c r="D74">
        <v>1210</v>
      </c>
      <c r="E74">
        <f t="shared" si="1"/>
        <v>1210</v>
      </c>
    </row>
    <row r="75" spans="1:5" x14ac:dyDescent="0.15">
      <c r="A75" s="26" t="s">
        <v>138</v>
      </c>
      <c r="B75" s="6" t="s">
        <v>9</v>
      </c>
      <c r="C75" s="5">
        <v>11</v>
      </c>
      <c r="D75" s="6">
        <v>56</v>
      </c>
      <c r="E75" s="6">
        <f t="shared" si="1"/>
        <v>616</v>
      </c>
    </row>
    <row r="76" spans="1:5" x14ac:dyDescent="0.15">
      <c r="A76" s="27">
        <v>61</v>
      </c>
      <c r="B76" t="s">
        <v>19</v>
      </c>
      <c r="C76" s="1">
        <v>2</v>
      </c>
      <c r="D76">
        <v>55</v>
      </c>
      <c r="E76">
        <f t="shared" si="1"/>
        <v>110</v>
      </c>
    </row>
    <row r="77" spans="1:5" x14ac:dyDescent="0.15">
      <c r="A77" s="26">
        <v>62</v>
      </c>
      <c r="B77" s="6" t="s">
        <v>13</v>
      </c>
      <c r="C77" s="5">
        <v>1</v>
      </c>
      <c r="D77" s="6">
        <v>170</v>
      </c>
      <c r="E77" s="6">
        <f t="shared" si="1"/>
        <v>170</v>
      </c>
    </row>
    <row r="78" spans="1:5" x14ac:dyDescent="0.15">
      <c r="A78" s="27">
        <v>63</v>
      </c>
      <c r="B78" t="s">
        <v>14</v>
      </c>
      <c r="C78" s="1">
        <v>1</v>
      </c>
      <c r="D78">
        <v>74</v>
      </c>
      <c r="E78">
        <f t="shared" si="1"/>
        <v>74</v>
      </c>
    </row>
    <row r="79" spans="1:5" x14ac:dyDescent="0.15">
      <c r="A79" s="26" t="s">
        <v>139</v>
      </c>
      <c r="B79" s="6" t="s">
        <v>88</v>
      </c>
      <c r="C79" s="5">
        <v>1</v>
      </c>
      <c r="D79" s="6">
        <v>191</v>
      </c>
      <c r="E79" s="6">
        <f t="shared" si="1"/>
        <v>191</v>
      </c>
    </row>
    <row r="80" spans="1:5" x14ac:dyDescent="0.15">
      <c r="A80" s="27">
        <v>65</v>
      </c>
      <c r="B80" t="s">
        <v>110</v>
      </c>
      <c r="C80" s="1">
        <v>2</v>
      </c>
      <c r="D80">
        <v>1000</v>
      </c>
      <c r="E80">
        <f t="shared" si="1"/>
        <v>2000</v>
      </c>
    </row>
    <row r="81" spans="1:5" x14ac:dyDescent="0.15">
      <c r="A81" s="26" t="s">
        <v>140</v>
      </c>
      <c r="B81" s="6" t="s">
        <v>42</v>
      </c>
      <c r="C81" s="5">
        <v>1</v>
      </c>
      <c r="D81" s="6">
        <v>52</v>
      </c>
      <c r="E81" s="6">
        <f t="shared" si="1"/>
        <v>52</v>
      </c>
    </row>
    <row r="82" spans="1:5" x14ac:dyDescent="0.15">
      <c r="A82" s="27" t="s">
        <v>101</v>
      </c>
      <c r="B82" t="s">
        <v>43</v>
      </c>
      <c r="C82" s="1">
        <v>1</v>
      </c>
      <c r="D82">
        <v>82</v>
      </c>
      <c r="E82">
        <f t="shared" si="1"/>
        <v>82</v>
      </c>
    </row>
    <row r="83" spans="1:5" x14ac:dyDescent="0.15">
      <c r="A83" s="26">
        <v>68</v>
      </c>
      <c r="B83" s="6" t="s">
        <v>8</v>
      </c>
      <c r="C83" s="5">
        <v>1</v>
      </c>
      <c r="D83" s="6">
        <v>7</v>
      </c>
      <c r="E83" s="6">
        <f t="shared" si="1"/>
        <v>7</v>
      </c>
    </row>
    <row r="84" spans="1:5" x14ac:dyDescent="0.15">
      <c r="A84" s="27">
        <v>69</v>
      </c>
      <c r="B84" t="s">
        <v>96</v>
      </c>
      <c r="C84" s="1">
        <v>1</v>
      </c>
      <c r="D84">
        <v>43</v>
      </c>
      <c r="E84">
        <f t="shared" si="1"/>
        <v>43</v>
      </c>
    </row>
    <row r="85" spans="1:5" ht="8" customHeight="1" x14ac:dyDescent="0.15">
      <c r="A85" s="27"/>
    </row>
    <row r="86" spans="1:5" x14ac:dyDescent="0.15">
      <c r="A86" s="27"/>
      <c r="B86" s="23" t="s">
        <v>4</v>
      </c>
    </row>
    <row r="87" spans="1:5" x14ac:dyDescent="0.15">
      <c r="A87" s="26">
        <v>70</v>
      </c>
      <c r="B87" s="6" t="s">
        <v>44</v>
      </c>
      <c r="C87" s="5">
        <v>1</v>
      </c>
      <c r="D87" s="6">
        <v>16</v>
      </c>
      <c r="E87" s="6">
        <f t="shared" si="1"/>
        <v>16</v>
      </c>
    </row>
    <row r="88" spans="1:5" x14ac:dyDescent="0.15">
      <c r="A88" s="27">
        <v>71</v>
      </c>
      <c r="B88" t="s">
        <v>108</v>
      </c>
      <c r="C88" s="1">
        <v>1</v>
      </c>
      <c r="D88">
        <v>212</v>
      </c>
      <c r="E88">
        <f t="shared" si="1"/>
        <v>212</v>
      </c>
    </row>
    <row r="89" spans="1:5" x14ac:dyDescent="0.15">
      <c r="A89" s="26">
        <v>72</v>
      </c>
      <c r="B89" s="6" t="s">
        <v>89</v>
      </c>
      <c r="C89" s="5">
        <v>1</v>
      </c>
      <c r="D89" s="6">
        <v>63</v>
      </c>
      <c r="E89" s="6">
        <f t="shared" si="1"/>
        <v>63</v>
      </c>
    </row>
    <row r="90" spans="1:5" x14ac:dyDescent="0.15">
      <c r="A90" s="27">
        <v>73</v>
      </c>
      <c r="B90" t="s">
        <v>109</v>
      </c>
      <c r="C90" s="1">
        <v>1</v>
      </c>
      <c r="D90">
        <v>18</v>
      </c>
      <c r="E90">
        <f t="shared" si="1"/>
        <v>18</v>
      </c>
    </row>
    <row r="91" spans="1:5" x14ac:dyDescent="0.15">
      <c r="A91" s="26" t="s">
        <v>76</v>
      </c>
      <c r="B91" s="6" t="s">
        <v>148</v>
      </c>
      <c r="C91" s="5">
        <v>1</v>
      </c>
      <c r="D91" s="6">
        <v>26</v>
      </c>
      <c r="E91" s="6">
        <f t="shared" si="1"/>
        <v>26</v>
      </c>
    </row>
    <row r="92" spans="1:5" x14ac:dyDescent="0.15">
      <c r="A92" s="27">
        <v>75</v>
      </c>
      <c r="B92" t="s">
        <v>149</v>
      </c>
      <c r="C92" s="1">
        <v>2</v>
      </c>
      <c r="D92">
        <v>6</v>
      </c>
      <c r="E92">
        <f t="shared" si="1"/>
        <v>12</v>
      </c>
    </row>
    <row r="93" spans="1:5" x14ac:dyDescent="0.15">
      <c r="A93" s="26" t="s">
        <v>77</v>
      </c>
      <c r="B93" s="6" t="s">
        <v>152</v>
      </c>
      <c r="C93" s="5">
        <v>1</v>
      </c>
      <c r="D93" s="6">
        <v>77</v>
      </c>
      <c r="E93" s="6">
        <f t="shared" si="1"/>
        <v>77</v>
      </c>
    </row>
    <row r="94" spans="1:5" x14ac:dyDescent="0.15">
      <c r="A94" s="27">
        <v>77</v>
      </c>
      <c r="B94" t="s">
        <v>150</v>
      </c>
      <c r="C94" s="1">
        <v>1</v>
      </c>
      <c r="D94">
        <v>24</v>
      </c>
      <c r="E94">
        <f t="shared" si="1"/>
        <v>24</v>
      </c>
    </row>
    <row r="95" spans="1:5" x14ac:dyDescent="0.15">
      <c r="A95" s="26" t="s">
        <v>141</v>
      </c>
      <c r="B95" s="6" t="s">
        <v>97</v>
      </c>
      <c r="C95" s="5">
        <v>1</v>
      </c>
      <c r="D95" s="6">
        <v>27</v>
      </c>
      <c r="E95" s="6">
        <f t="shared" si="1"/>
        <v>27</v>
      </c>
    </row>
    <row r="96" spans="1:5" x14ac:dyDescent="0.15">
      <c r="A96" s="27" t="s">
        <v>142</v>
      </c>
      <c r="B96" t="s">
        <v>45</v>
      </c>
      <c r="C96" s="1">
        <v>1</v>
      </c>
      <c r="D96">
        <v>96</v>
      </c>
      <c r="E96">
        <f t="shared" si="1"/>
        <v>96</v>
      </c>
    </row>
    <row r="97" spans="1:5" x14ac:dyDescent="0.15">
      <c r="A97" s="26">
        <v>80</v>
      </c>
      <c r="B97" s="6" t="s">
        <v>55</v>
      </c>
      <c r="C97" s="5">
        <v>1</v>
      </c>
      <c r="D97" s="6">
        <v>76</v>
      </c>
      <c r="E97" s="6">
        <f t="shared" si="1"/>
        <v>76</v>
      </c>
    </row>
    <row r="98" spans="1:5" x14ac:dyDescent="0.15">
      <c r="A98" s="27">
        <v>81</v>
      </c>
      <c r="B98" t="s">
        <v>22</v>
      </c>
      <c r="C98" s="1">
        <v>2</v>
      </c>
      <c r="D98">
        <v>10</v>
      </c>
      <c r="E98">
        <f t="shared" si="1"/>
        <v>20</v>
      </c>
    </row>
    <row r="99" spans="1:5" x14ac:dyDescent="0.15">
      <c r="A99" s="26" t="s">
        <v>143</v>
      </c>
      <c r="B99" s="6" t="s">
        <v>151</v>
      </c>
      <c r="C99" s="5">
        <v>1</v>
      </c>
      <c r="D99" s="6">
        <v>105</v>
      </c>
      <c r="E99" s="6">
        <f t="shared" si="1"/>
        <v>105</v>
      </c>
    </row>
    <row r="100" spans="1:5" x14ac:dyDescent="0.15">
      <c r="A100" s="27">
        <v>83</v>
      </c>
      <c r="B100" t="s">
        <v>6</v>
      </c>
      <c r="C100" s="1">
        <v>2</v>
      </c>
      <c r="D100">
        <v>11</v>
      </c>
      <c r="E100">
        <f t="shared" si="1"/>
        <v>22</v>
      </c>
    </row>
    <row r="101" spans="1:5" x14ac:dyDescent="0.15">
      <c r="A101" s="26">
        <v>84</v>
      </c>
      <c r="B101" s="6" t="s">
        <v>46</v>
      </c>
      <c r="C101" s="5">
        <v>1</v>
      </c>
      <c r="D101" s="6">
        <v>5</v>
      </c>
      <c r="E101" s="6">
        <f t="shared" si="1"/>
        <v>5</v>
      </c>
    </row>
    <row r="102" spans="1:5" x14ac:dyDescent="0.15">
      <c r="A102" s="27">
        <v>85</v>
      </c>
      <c r="B102" t="s">
        <v>90</v>
      </c>
      <c r="C102" s="1">
        <v>1</v>
      </c>
      <c r="D102">
        <v>163</v>
      </c>
      <c r="E102">
        <f t="shared" si="1"/>
        <v>163</v>
      </c>
    </row>
    <row r="103" spans="1:5" x14ac:dyDescent="0.15">
      <c r="A103" s="26">
        <v>86</v>
      </c>
      <c r="B103" s="6" t="s">
        <v>47</v>
      </c>
      <c r="C103" s="5">
        <v>1</v>
      </c>
      <c r="D103" s="6">
        <v>18</v>
      </c>
      <c r="E103" s="6">
        <f t="shared" si="1"/>
        <v>18</v>
      </c>
    </row>
    <row r="104" spans="1:5" x14ac:dyDescent="0.15">
      <c r="A104" s="27">
        <v>87</v>
      </c>
      <c r="B104" t="s">
        <v>48</v>
      </c>
      <c r="C104" s="1">
        <v>1</v>
      </c>
      <c r="D104">
        <v>64</v>
      </c>
      <c r="E104">
        <f t="shared" si="1"/>
        <v>64</v>
      </c>
    </row>
    <row r="105" spans="1:5" x14ac:dyDescent="0.15">
      <c r="A105" s="26" t="s">
        <v>144</v>
      </c>
      <c r="B105" s="6" t="s">
        <v>98</v>
      </c>
      <c r="C105" s="5">
        <v>1</v>
      </c>
      <c r="D105" s="6">
        <v>167</v>
      </c>
      <c r="E105" s="6">
        <f t="shared" si="1"/>
        <v>167</v>
      </c>
    </row>
    <row r="106" spans="1:5" x14ac:dyDescent="0.15">
      <c r="A106" s="27" t="s">
        <v>145</v>
      </c>
      <c r="B106" t="s">
        <v>49</v>
      </c>
      <c r="E106">
        <f t="shared" si="1"/>
        <v>0</v>
      </c>
    </row>
    <row r="107" spans="1:5" x14ac:dyDescent="0.15">
      <c r="A107" s="26">
        <v>90</v>
      </c>
      <c r="B107" s="6" t="s">
        <v>107</v>
      </c>
      <c r="C107" s="5"/>
      <c r="D107" s="6"/>
      <c r="E107" s="6">
        <f t="shared" si="1"/>
        <v>0</v>
      </c>
    </row>
    <row r="108" spans="1:5" x14ac:dyDescent="0.15">
      <c r="A108" s="27" t="s">
        <v>146</v>
      </c>
      <c r="B108" t="s">
        <v>50</v>
      </c>
      <c r="E108">
        <f t="shared" ref="E108:E115" si="3">C108*D108</f>
        <v>0</v>
      </c>
    </row>
    <row r="109" spans="1:5" x14ac:dyDescent="0.15">
      <c r="A109" s="26" t="s">
        <v>78</v>
      </c>
      <c r="B109" s="6" t="s">
        <v>99</v>
      </c>
      <c r="C109" s="5">
        <v>2</v>
      </c>
      <c r="D109" s="6">
        <v>342</v>
      </c>
      <c r="E109" s="6">
        <f t="shared" si="3"/>
        <v>684</v>
      </c>
    </row>
    <row r="110" spans="1:5" x14ac:dyDescent="0.15">
      <c r="A110" s="27" t="s">
        <v>79</v>
      </c>
      <c r="B110" t="s">
        <v>10</v>
      </c>
      <c r="C110" s="1">
        <v>1</v>
      </c>
      <c r="D110">
        <v>379</v>
      </c>
      <c r="E110">
        <f t="shared" si="3"/>
        <v>379</v>
      </c>
    </row>
    <row r="111" spans="1:5" x14ac:dyDescent="0.15">
      <c r="A111" s="26">
        <v>94</v>
      </c>
      <c r="B111" s="6" t="s">
        <v>91</v>
      </c>
      <c r="C111" s="5">
        <v>1</v>
      </c>
      <c r="D111" s="6">
        <v>25</v>
      </c>
      <c r="E111" s="6">
        <f t="shared" si="3"/>
        <v>25</v>
      </c>
    </row>
    <row r="112" spans="1:5" x14ac:dyDescent="0.15">
      <c r="A112" s="27">
        <v>95</v>
      </c>
      <c r="B112" t="s">
        <v>51</v>
      </c>
      <c r="C112" s="1">
        <v>1</v>
      </c>
      <c r="D112">
        <v>118</v>
      </c>
      <c r="E112">
        <f t="shared" si="3"/>
        <v>118</v>
      </c>
    </row>
    <row r="113" spans="1:5" x14ac:dyDescent="0.15">
      <c r="A113" s="26">
        <v>96</v>
      </c>
      <c r="B113" s="6" t="s">
        <v>153</v>
      </c>
      <c r="C113" s="5">
        <v>1</v>
      </c>
      <c r="D113" s="6">
        <v>10</v>
      </c>
      <c r="E113" s="6">
        <f t="shared" si="3"/>
        <v>10</v>
      </c>
    </row>
    <row r="114" spans="1:5" x14ac:dyDescent="0.15">
      <c r="A114" s="27" t="s">
        <v>154</v>
      </c>
      <c r="B114" t="s">
        <v>20</v>
      </c>
      <c r="C114" s="1">
        <v>1</v>
      </c>
      <c r="D114">
        <v>23</v>
      </c>
      <c r="E114">
        <f t="shared" si="3"/>
        <v>23</v>
      </c>
    </row>
    <row r="115" spans="1:5" x14ac:dyDescent="0.15">
      <c r="A115" s="26" t="s">
        <v>147</v>
      </c>
      <c r="B115" s="6" t="s">
        <v>75</v>
      </c>
      <c r="C115" s="5">
        <v>1</v>
      </c>
      <c r="D115" s="6">
        <v>25</v>
      </c>
      <c r="E115" s="6">
        <f t="shared" si="3"/>
        <v>25</v>
      </c>
    </row>
    <row r="116" spans="1:5" x14ac:dyDescent="0.15">
      <c r="A116" s="27">
        <v>99</v>
      </c>
      <c r="B116" t="s">
        <v>52</v>
      </c>
      <c r="C116" s="1">
        <v>1</v>
      </c>
      <c r="D116">
        <v>80</v>
      </c>
      <c r="E116">
        <v>0</v>
      </c>
    </row>
  </sheetData>
  <pageMargins left="0.7" right="0.7" top="0.78740157499999996" bottom="0.78740157499999996" header="0.3" footer="0.3"/>
  <ignoredErrors>
    <ignoredError sqref="E14 E18 E22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 x14ac:dyDescent="0.1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 x14ac:dyDescent="0.15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Computacenter AG &amp; Co. oHG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</dc:creator>
  <cp:lastModifiedBy>Ralph Engelhardt</cp:lastModifiedBy>
  <dcterms:created xsi:type="dcterms:W3CDTF">2016-05-03T11:35:47Z</dcterms:created>
  <dcterms:modified xsi:type="dcterms:W3CDTF">2024-09-26T12:43:21Z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-908387555</vt:i4>
  </property>
  <property fmtid="{D5CDD505-2E9C-101B-9397-08002B2CF9AE}" pid="3" name="_NewReviewCycle">
    <vt:lpwstr/>
  </property>
  <property fmtid="{D5CDD505-2E9C-101B-9397-08002B2CF9AE}" pid="4" name="_EmailSubject">
    <vt:lpwstr>Excel Sheet</vt:lpwstr>
  </property>
  <property fmtid="{D5CDD505-2E9C-101B-9397-08002B2CF9AE}" pid="5" name="_AuthorEmail">
    <vt:lpwstr>ralph.engelhardt@computacenter.com</vt:lpwstr>
  </property>
  <property fmtid="{D5CDD505-2E9C-101B-9397-08002B2CF9AE}" pid="6" name="_AuthorEmailDisplayName">
    <vt:lpwstr>Engelhardt, Ralph</vt:lpwstr>
  </property>
</Properties>
</file>